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<sst xmlns="http://schemas.openxmlformats.org/spreadsheetml/2006/main" count="95" uniqueCount="81">
  <si>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>№</t>
  </si>
  <si>
    <t>Итог</t>
  </si>
  <si>
    <t>Примечание:</t>
  </si>
  <si>
    <t>Лекция</t>
  </si>
  <si>
    <t>Спортзал</t>
  </si>
  <si>
    <t>Вечер отдыха</t>
  </si>
  <si>
    <t>1 бл</t>
  </si>
  <si>
    <t>Участие в проектах</t>
  </si>
  <si>
    <t>до 4 бл</t>
  </si>
  <si>
    <t>БГУ</t>
  </si>
  <si>
    <t>БГТУ</t>
  </si>
  <si>
    <t>БГИТА</t>
  </si>
  <si>
    <t>Учебн.завед</t>
  </si>
  <si>
    <t>БСК</t>
  </si>
  <si>
    <t>Кол-во человек</t>
  </si>
  <si>
    <t>Примечание 2:</t>
  </si>
  <si>
    <t>Примечание 3:</t>
  </si>
  <si>
    <r>
      <t xml:space="preserve">Если вы заявляетесь на поход, но не приходите, без предупреджения - кол-во баллов за поход </t>
    </r>
    <r>
      <rPr>
        <b/>
        <sz val="10"/>
        <rFont val="Arial"/>
        <family val="2"/>
      </rPr>
      <t>вычитается</t>
    </r>
    <r>
      <rPr>
        <sz val="10"/>
        <rFont val="Arial"/>
        <family val="0"/>
      </rPr>
      <t xml:space="preserve"> из рейтинга</t>
    </r>
  </si>
  <si>
    <t>Примечание 4;</t>
  </si>
  <si>
    <t>Если вы не возвращаете снаряжение до указанного срока, или не продлеваете пользование, то кол-во баллов за поход уменьшается вдвое</t>
  </si>
  <si>
    <t>Примечание 5: Фестиваль "Под Облаками"</t>
  </si>
  <si>
    <t>Капитан - 13 бл</t>
  </si>
  <si>
    <t>Участник - 8 бл</t>
  </si>
  <si>
    <t>Победитель личных первенств: + 2 бл</t>
  </si>
  <si>
    <t>Победитель тур. Видов: + 4 бл</t>
  </si>
  <si>
    <t>ООО "ДДОС Защита"</t>
  </si>
  <si>
    <t>ББМК</t>
  </si>
  <si>
    <t xml:space="preserve">Бесчастнова Карина </t>
  </si>
  <si>
    <t xml:space="preserve">Дмитриева Юлия </t>
  </si>
  <si>
    <t xml:space="preserve">Комарова Юлия </t>
  </si>
  <si>
    <t xml:space="preserve">Шаповал Павел </t>
  </si>
  <si>
    <t xml:space="preserve">Мохналь Екатерина </t>
  </si>
  <si>
    <t xml:space="preserve">Шашкова Валерия </t>
  </si>
  <si>
    <t xml:space="preserve">Гринина Карина </t>
  </si>
  <si>
    <t xml:space="preserve">Котова Диана </t>
  </si>
  <si>
    <t xml:space="preserve">Купреев Вадим </t>
  </si>
  <si>
    <t xml:space="preserve">Хаботько Никита </t>
  </si>
  <si>
    <t xml:space="preserve">Курашов Максим </t>
  </si>
  <si>
    <t xml:space="preserve">Цыганкова Валерия </t>
  </si>
  <si>
    <t xml:space="preserve">Лаврушина Алина </t>
  </si>
  <si>
    <t>Новикова Наталья</t>
  </si>
  <si>
    <t>Семусев Евгений</t>
  </si>
  <si>
    <t>2 бл</t>
  </si>
  <si>
    <t>За опоздание на лекцию без предупреждения - 1бл</t>
  </si>
  <si>
    <t>Походы, УТС</t>
  </si>
  <si>
    <t>от 4 бл</t>
  </si>
  <si>
    <t>Суханова Анна</t>
  </si>
  <si>
    <t>Долбилов Дмитрий</t>
  </si>
  <si>
    <t>Гладышев Константин</t>
  </si>
  <si>
    <t>Минченко Татьяна</t>
  </si>
  <si>
    <t>Лекция 18.11</t>
  </si>
  <si>
    <t>24.11 Спортзал</t>
  </si>
  <si>
    <t>Зейтунян Марина</t>
  </si>
  <si>
    <t>ЦДиЮТиЭ</t>
  </si>
  <si>
    <t>Мячина Ламия</t>
  </si>
  <si>
    <t>Цыганкова Татьяна</t>
  </si>
  <si>
    <t>Рейтинг инструкторов ШТП 2015</t>
  </si>
  <si>
    <t>Жидкова Мария</t>
  </si>
  <si>
    <t xml:space="preserve">Мосиянова Маргарита </t>
  </si>
  <si>
    <t>Старовойт Виктория</t>
  </si>
  <si>
    <t>Лекция 25.11</t>
  </si>
  <si>
    <t>Гребнев Евгений</t>
  </si>
  <si>
    <t>Серов Кирилл</t>
  </si>
  <si>
    <t>01.12 Спортзал</t>
  </si>
  <si>
    <t>Лекция 02.12</t>
  </si>
  <si>
    <t>Ковалев Николай</t>
  </si>
  <si>
    <t>Шемякова Юля</t>
  </si>
  <si>
    <t>23.11. Спортзал</t>
  </si>
  <si>
    <t>09.12 Лекция</t>
  </si>
  <si>
    <t>Спортзал 08.12</t>
  </si>
  <si>
    <t>Спортзал 15.12</t>
  </si>
  <si>
    <t>Вечер тур. Общественности 16.12</t>
  </si>
  <si>
    <t>Ура, каникулы!</t>
  </si>
  <si>
    <t>Новогодние каникулы в "Искорке"</t>
  </si>
  <si>
    <t>3.01-05.01 Поход</t>
  </si>
  <si>
    <t>Спортзал 12.01</t>
  </si>
  <si>
    <t>13.01. Лекция</t>
  </si>
  <si>
    <t>Лекция 20.01.16</t>
  </si>
  <si>
    <t>Моргунов Михаил</t>
  </si>
  <si>
    <t>Аксенов Антон</t>
  </si>
  <si>
    <t>26.01.Спорт зал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</si>
</sst>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17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5" borderId="10" xfId="0" applyFont="1" applyFill="1" applyBorder="1" applyAlignment="1">
      <alignment textRotation="90"/>
    </xf>
    <xf numFmtId="0" fontId="0" fillId="5" borderId="10" xfId="0" applyNumberFormat="1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14" borderId="11" xfId="0" applyFont="1" applyFill="1" applyBorder="1" applyAlignment="1">
      <alignment/>
    </xf>
    <xf numFmtId="0" fontId="2" fillId="14" borderId="11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textRotation="90"/>
    </xf>
    <xf numFmtId="0" fontId="2" fillId="0" borderId="10" xfId="0" applyNumberFormat="1" applyFont="1" applyFill="1" applyBorder="1" applyAlignment="1">
      <alignment horizontal="center" textRotation="90"/>
    </xf>
    <xf numFmtId="16" fontId="4" fillId="0" borderId="10" xfId="0" applyNumberFormat="1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textRotation="90"/>
    </xf>
    <xf numFmtId="16" fontId="2" fillId="0" borderId="11" xfId="0" applyNumberFormat="1" applyFont="1" applyFill="1" applyBorder="1" applyAlignment="1">
      <alignment textRotation="90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5" fillId="2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2" fillId="3" borderId="10" xfId="0" applyNumberFormat="1" applyFont="1" applyFill="1" applyBorder="1" applyAlignment="1">
      <alignment horizontal="center" textRotation="90"/>
    </xf>
    <xf numFmtId="0" fontId="0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textRotation="90"/>
    </xf>
    <xf numFmtId="0" fontId="0" fillId="3" borderId="10" xfId="0" applyFill="1" applyBorder="1" applyAlignment="1">
      <alignment/>
    </xf>
    <xf numFmtId="0" fontId="2" fillId="5" borderId="10" xfId="0" applyNumberFormat="1" applyFont="1" applyFill="1" applyBorder="1" applyAlignment="1">
      <alignment horizontal="center"/>
    </xf>
    <xf numFmtId="0" fontId="4" fillId="7" borderId="10" xfId="0" applyNumberFormat="1" applyFont="1" applyFill="1" applyBorder="1" applyAlignment="1">
      <alignment horizontal="center" textRotation="90"/>
    </xf>
    <xf numFmtId="0" fontId="7" fillId="7" borderId="10" xfId="0" applyNumberFormat="1" applyFont="1" applyFill="1" applyBorder="1" applyAlignment="1">
      <alignment horizontal="center"/>
    </xf>
    <xf numFmtId="0" fontId="0" fillId="7" borderId="10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textRotation="90"/>
    </xf>
    <xf numFmtId="0" fontId="0" fillId="7" borderId="10" xfId="0" applyFill="1" applyBorder="1" applyAlignment="1">
      <alignment/>
    </xf>
    <xf numFmtId="16" fontId="2" fillId="8" borderId="10" xfId="0" applyNumberFormat="1" applyFont="1" applyFill="1" applyBorder="1" applyAlignment="1">
      <alignment horizontal="center" textRotation="90"/>
    </xf>
    <xf numFmtId="0" fontId="0" fillId="8" borderId="10" xfId="0" applyNumberFormat="1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16" fontId="4" fillId="10" borderId="10" xfId="0" applyNumberFormat="1" applyFont="1" applyFill="1" applyBorder="1" applyAlignment="1">
      <alignment horizontal="center" textRotation="90"/>
    </xf>
    <xf numFmtId="0" fontId="7" fillId="10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/>
    </xf>
    <xf numFmtId="0" fontId="7" fillId="10" borderId="10" xfId="0" applyFont="1" applyFill="1" applyBorder="1" applyAlignment="1">
      <alignment textRotation="90"/>
    </xf>
    <xf numFmtId="0" fontId="4" fillId="26" borderId="10" xfId="0" applyNumberFormat="1" applyFont="1" applyFill="1" applyBorder="1" applyAlignment="1">
      <alignment horizontal="center" textRotation="90"/>
    </xf>
    <xf numFmtId="0" fontId="7" fillId="26" borderId="10" xfId="0" applyNumberFormat="1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 textRotation="90"/>
    </xf>
    <xf numFmtId="0" fontId="7" fillId="26" borderId="10" xfId="0" applyFont="1" applyFill="1" applyBorder="1" applyAlignment="1">
      <alignment horizontal="center"/>
    </xf>
    <xf numFmtId="16" fontId="2" fillId="19" borderId="10" xfId="0" applyNumberFormat="1" applyFont="1" applyFill="1" applyBorder="1" applyAlignment="1">
      <alignment horizontal="center" textRotation="90"/>
    </xf>
    <xf numFmtId="0" fontId="0" fillId="19" borderId="10" xfId="0" applyNumberFormat="1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textRotation="90"/>
    </xf>
    <xf numFmtId="0" fontId="0" fillId="19" borderId="10" xfId="0" applyFill="1" applyBorder="1" applyAlignment="1">
      <alignment horizontal="center"/>
    </xf>
    <xf numFmtId="0" fontId="4" fillId="27" borderId="10" xfId="0" applyNumberFormat="1" applyFont="1" applyFill="1" applyBorder="1" applyAlignment="1">
      <alignment horizontal="center" textRotation="90"/>
    </xf>
    <xf numFmtId="0" fontId="7" fillId="27" borderId="10" xfId="0" applyNumberFormat="1" applyFont="1" applyFill="1" applyBorder="1" applyAlignment="1">
      <alignment horizontal="center"/>
    </xf>
    <xf numFmtId="0" fontId="0" fillId="27" borderId="10" xfId="0" applyNumberFormat="1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 textRotation="90"/>
    </xf>
    <xf numFmtId="0" fontId="0" fillId="27" borderId="10" xfId="0" applyFill="1" applyBorder="1" applyAlignment="1">
      <alignment horizontal="center"/>
    </xf>
    <xf numFmtId="0" fontId="2" fillId="28" borderId="10" xfId="0" applyNumberFormat="1" applyFont="1" applyFill="1" applyBorder="1" applyAlignment="1">
      <alignment horizontal="center" textRotation="90"/>
    </xf>
    <xf numFmtId="0" fontId="6" fillId="28" borderId="10" xfId="0" applyNumberFormat="1" applyFont="1" applyFill="1" applyBorder="1" applyAlignment="1">
      <alignment horizontal="center"/>
    </xf>
    <xf numFmtId="0" fontId="6" fillId="28" borderId="10" xfId="0" applyFont="1" applyFill="1" applyBorder="1" applyAlignment="1">
      <alignment horizontal="center" textRotation="90"/>
    </xf>
    <xf numFmtId="0" fontId="6" fillId="28" borderId="10" xfId="0" applyFont="1" applyFill="1" applyBorder="1" applyAlignment="1">
      <alignment horizontal="center"/>
    </xf>
    <xf numFmtId="0" fontId="4" fillId="14" borderId="10" xfId="0" applyNumberFormat="1" applyFont="1" applyFill="1" applyBorder="1" applyAlignment="1">
      <alignment horizontal="center" textRotation="90"/>
    </xf>
    <xf numFmtId="0" fontId="7" fillId="14" borderId="10" xfId="0" applyNumberFormat="1" applyFont="1" applyFill="1" applyBorder="1" applyAlignment="1">
      <alignment horizontal="center"/>
    </xf>
    <xf numFmtId="0" fontId="0" fillId="14" borderId="10" xfId="0" applyNumberFormat="1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 textRotation="90"/>
    </xf>
    <xf numFmtId="0" fontId="7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2" fillId="14" borderId="10" xfId="0" applyNumberFormat="1" applyFont="1" applyFill="1" applyBorder="1" applyAlignment="1">
      <alignment horizontal="center"/>
    </xf>
    <xf numFmtId="0" fontId="4" fillId="26" borderId="10" xfId="0" applyNumberFormat="1" applyFont="1" applyFill="1" applyBorder="1" applyAlignment="1">
      <alignment horizontal="center" textRotation="90"/>
    </xf>
    <xf numFmtId="0" fontId="7" fillId="26" borderId="10" xfId="0" applyNumberFormat="1" applyFont="1" applyFill="1" applyBorder="1" applyAlignment="1">
      <alignment horizontal="center"/>
    </xf>
    <xf numFmtId="0" fontId="0" fillId="26" borderId="10" xfId="0" applyNumberFormat="1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 textRotation="90"/>
    </xf>
    <xf numFmtId="0" fontId="7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2" fillId="26" borderId="10" xfId="0" applyNumberFormat="1" applyFont="1" applyFill="1" applyBorder="1" applyAlignment="1">
      <alignment horizontal="center"/>
    </xf>
    <xf numFmtId="0" fontId="2" fillId="19" borderId="10" xfId="0" applyNumberFormat="1" applyFont="1" applyFill="1" applyBorder="1" applyAlignment="1">
      <alignment horizontal="center"/>
    </xf>
    <xf numFmtId="0" fontId="4" fillId="29" borderId="10" xfId="0" applyNumberFormat="1" applyFont="1" applyFill="1" applyBorder="1" applyAlignment="1">
      <alignment horizontal="center" textRotation="90"/>
    </xf>
    <xf numFmtId="0" fontId="7" fillId="29" borderId="10" xfId="0" applyNumberFormat="1" applyFont="1" applyFill="1" applyBorder="1" applyAlignment="1">
      <alignment horizontal="center"/>
    </xf>
    <xf numFmtId="0" fontId="0" fillId="29" borderId="10" xfId="0" applyNumberFormat="1" applyFont="1" applyFill="1" applyBorder="1" applyAlignment="1">
      <alignment horizontal="center"/>
    </xf>
    <xf numFmtId="0" fontId="7" fillId="29" borderId="10" xfId="0" applyFont="1" applyFill="1" applyBorder="1" applyAlignment="1">
      <alignment horizontal="center" textRotation="90"/>
    </xf>
    <xf numFmtId="0" fontId="7" fillId="29" borderId="10" xfId="0" applyFont="1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2" fillId="29" borderId="10" xfId="0" applyNumberFormat="1" applyFont="1" applyFill="1" applyBorder="1" applyAlignment="1">
      <alignment horizontal="center"/>
    </xf>
    <xf numFmtId="0" fontId="2" fillId="15" borderId="10" xfId="0" applyNumberFormat="1" applyFont="1" applyFill="1" applyBorder="1" applyAlignment="1">
      <alignment horizontal="center" textRotation="90"/>
    </xf>
    <xf numFmtId="0" fontId="3" fillId="15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textRotation="90"/>
    </xf>
    <xf numFmtId="0" fontId="3" fillId="15" borderId="10" xfId="0" applyFont="1" applyFill="1" applyBorder="1" applyAlignment="1">
      <alignment horizontal="center"/>
    </xf>
    <xf numFmtId="0" fontId="2" fillId="15" borderId="10" xfId="0" applyNumberFormat="1" applyFont="1" applyFill="1" applyBorder="1" applyAlignment="1">
      <alignment horizontal="center"/>
    </xf>
    <xf numFmtId="0" fontId="4" fillId="30" borderId="10" xfId="0" applyNumberFormat="1" applyFont="1" applyFill="1" applyBorder="1" applyAlignment="1">
      <alignment horizontal="center" textRotation="90"/>
    </xf>
    <xf numFmtId="0" fontId="5" fillId="30" borderId="10" xfId="0" applyNumberFormat="1" applyFont="1" applyFill="1" applyBorder="1" applyAlignment="1">
      <alignment horizontal="center"/>
    </xf>
    <xf numFmtId="0" fontId="7" fillId="30" borderId="10" xfId="0" applyNumberFormat="1" applyFont="1" applyFill="1" applyBorder="1" applyAlignment="1">
      <alignment horizontal="center"/>
    </xf>
    <xf numFmtId="0" fontId="7" fillId="30" borderId="10" xfId="0" applyFont="1" applyFill="1" applyBorder="1" applyAlignment="1">
      <alignment horizontal="center" textRotation="90"/>
    </xf>
    <xf numFmtId="0" fontId="7" fillId="30" borderId="10" xfId="0" applyFont="1" applyFill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2" fillId="30" borderId="10" xfId="0" applyNumberFormat="1" applyFont="1" applyFill="1" applyBorder="1" applyAlignment="1">
      <alignment horizontal="center"/>
    </xf>
    <xf numFmtId="0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8" borderId="0" xfId="0" applyFill="1" applyAlignment="1">
      <alignment horizontal="center"/>
    </xf>
    <xf numFmtId="0" fontId="4" fillId="8" borderId="10" xfId="0" applyNumberFormat="1" applyFont="1" applyFill="1" applyBorder="1" applyAlignment="1">
      <alignment horizontal="center" textRotation="90"/>
    </xf>
    <xf numFmtId="0" fontId="5" fillId="8" borderId="10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7" fillId="8" borderId="10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2" fillId="8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5"/>
  <sheetViews>
    <sheetView tabSelected="1" zoomScale="96" zoomScaleNormal="96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21" sqref="T21"/>
    </sheetView>
  </sheetViews>
  <sheetFormatPr defaultColWidth="9.140625" defaultRowHeight="12.75"/>
  <cols>
    <col min="1" max="1" width="4.00390625" style="0" customWidth="1"/>
    <col min="2" max="2" width="23.00390625" style="0" customWidth="1"/>
    <col min="3" max="3" width="9.28125" style="0" customWidth="1"/>
    <col min="4" max="9" width="3.7109375" style="0" customWidth="1"/>
    <col min="10" max="28" width="3.7109375" style="6" customWidth="1"/>
    <col min="29" max="45" width="4.00390625" style="6" customWidth="1"/>
  </cols>
  <sheetData>
    <row r="1" spans="1:45" ht="23.25">
      <c r="A1" s="103" t="s">
        <v>56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9"/>
      <c r="Y1" s="9"/>
      <c r="Z1" s="9"/>
      <c r="AA1" s="9"/>
      <c r="AB1" s="9"/>
      <c r="AC1" s="9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30" s="2" customFormat="1" ht="113.25" customHeight="1">
      <c r="A2" s="4" t="s">
        <v>0</v>
      </c>
      <c r="B2" s="4">
        <f>SUM(D32:AC32)</f>
        <v>0</v>
      </c>
      <c r="C2" s="4" t="s">
        <v>12</v>
      </c>
      <c r="D2" s="10" t="s">
        <v>50</v>
      </c>
      <c r="E2" s="10" t="s">
        <v>67</v>
      </c>
      <c r="F2" s="34" t="s">
        <v>51</v>
      </c>
      <c r="G2" s="39" t="s">
        <v>60</v>
      </c>
      <c r="H2" s="44" t="s">
        <v>63</v>
      </c>
      <c r="I2" s="47" t="s">
        <v>64</v>
      </c>
      <c r="J2" s="51" t="s">
        <v>68</v>
      </c>
      <c r="K2" s="55" t="s">
        <v>69</v>
      </c>
      <c r="L2" s="59" t="s">
        <v>70</v>
      </c>
      <c r="M2" s="64" t="s">
        <v>71</v>
      </c>
      <c r="N2" s="68" t="s">
        <v>72</v>
      </c>
      <c r="O2" s="75" t="s">
        <v>73</v>
      </c>
      <c r="P2" s="55" t="s">
        <v>74</v>
      </c>
      <c r="Q2" s="83" t="s">
        <v>75</v>
      </c>
      <c r="R2" s="90" t="s">
        <v>76</v>
      </c>
      <c r="S2" s="95" t="s">
        <v>77</v>
      </c>
      <c r="T2" s="106" t="s">
        <v>80</v>
      </c>
      <c r="U2" s="19"/>
      <c r="V2" s="18"/>
      <c r="W2" s="19"/>
      <c r="X2" s="18"/>
      <c r="Y2" s="20"/>
      <c r="Z2" s="18"/>
      <c r="AA2" s="21"/>
      <c r="AB2" s="22"/>
      <c r="AC2" s="22"/>
      <c r="AD2" s="16" t="s">
        <v>1</v>
      </c>
    </row>
    <row r="3" spans="1:30" s="2" customFormat="1" ht="15">
      <c r="A3" s="1">
        <v>1</v>
      </c>
      <c r="B3" s="32" t="s">
        <v>30</v>
      </c>
      <c r="C3" s="32" t="s">
        <v>11</v>
      </c>
      <c r="D3" s="11">
        <v>2</v>
      </c>
      <c r="E3" s="11"/>
      <c r="F3" s="35"/>
      <c r="G3" s="41">
        <v>3</v>
      </c>
      <c r="H3" s="45">
        <v>2</v>
      </c>
      <c r="I3" s="48">
        <v>2</v>
      </c>
      <c r="J3" s="52">
        <v>2</v>
      </c>
      <c r="K3" s="56">
        <v>2</v>
      </c>
      <c r="L3" s="61"/>
      <c r="M3" s="65">
        <v>1</v>
      </c>
      <c r="N3" s="70">
        <v>1</v>
      </c>
      <c r="O3" s="77"/>
      <c r="P3" s="56">
        <v>4</v>
      </c>
      <c r="Q3" s="85">
        <v>2</v>
      </c>
      <c r="R3" s="91">
        <v>2</v>
      </c>
      <c r="S3" s="97"/>
      <c r="T3" s="107">
        <v>2</v>
      </c>
      <c r="U3" s="26"/>
      <c r="V3" s="26"/>
      <c r="W3" s="17"/>
      <c r="X3" s="25"/>
      <c r="Y3" s="25"/>
      <c r="Z3" s="26"/>
      <c r="AA3" s="27"/>
      <c r="AB3" s="27"/>
      <c r="AC3" s="27"/>
      <c r="AD3" s="15">
        <f>SUM(D3:AC3)</f>
        <v>25</v>
      </c>
    </row>
    <row r="4" spans="1:30" s="2" customFormat="1" ht="15">
      <c r="A4" s="1">
        <v>2</v>
      </c>
      <c r="B4" s="32" t="s">
        <v>36</v>
      </c>
      <c r="C4" s="32" t="s">
        <v>9</v>
      </c>
      <c r="D4" s="11">
        <v>2</v>
      </c>
      <c r="E4" s="11"/>
      <c r="F4" s="35"/>
      <c r="G4" s="41">
        <v>3</v>
      </c>
      <c r="H4" s="45">
        <v>2</v>
      </c>
      <c r="I4" s="48">
        <v>2</v>
      </c>
      <c r="J4" s="52">
        <v>2</v>
      </c>
      <c r="K4" s="56">
        <v>2</v>
      </c>
      <c r="L4" s="61"/>
      <c r="M4" s="65"/>
      <c r="N4" s="69"/>
      <c r="O4" s="76"/>
      <c r="P4" s="56">
        <v>4</v>
      </c>
      <c r="Q4" s="84">
        <v>2</v>
      </c>
      <c r="R4" s="91"/>
      <c r="S4" s="97"/>
      <c r="T4" s="107"/>
      <c r="U4" s="26"/>
      <c r="V4" s="26"/>
      <c r="W4" s="17"/>
      <c r="X4" s="25"/>
      <c r="Y4" s="25"/>
      <c r="Z4" s="26"/>
      <c r="AA4" s="27"/>
      <c r="AB4" s="27"/>
      <c r="AC4" s="27"/>
      <c r="AD4" s="15">
        <f>SUM(D4:AC4)</f>
        <v>19</v>
      </c>
    </row>
    <row r="5" spans="1:30" s="2" customFormat="1" ht="42.75">
      <c r="A5" s="1">
        <v>3</v>
      </c>
      <c r="B5" s="32" t="s">
        <v>29</v>
      </c>
      <c r="C5" s="32" t="s">
        <v>25</v>
      </c>
      <c r="D5" s="11"/>
      <c r="E5" s="11"/>
      <c r="F5" s="35">
        <v>2</v>
      </c>
      <c r="G5" s="41"/>
      <c r="H5" s="45">
        <v>2</v>
      </c>
      <c r="I5" s="48">
        <v>1</v>
      </c>
      <c r="J5" s="52">
        <v>1</v>
      </c>
      <c r="K5" s="56">
        <v>2</v>
      </c>
      <c r="L5" s="61">
        <v>2</v>
      </c>
      <c r="M5" s="65"/>
      <c r="N5" s="70"/>
      <c r="O5" s="77">
        <v>1</v>
      </c>
      <c r="P5" s="56"/>
      <c r="Q5" s="85">
        <v>2</v>
      </c>
      <c r="R5" s="91">
        <v>2</v>
      </c>
      <c r="S5" s="102">
        <v>2</v>
      </c>
      <c r="T5" s="107">
        <v>2</v>
      </c>
      <c r="U5" s="26"/>
      <c r="V5" s="25"/>
      <c r="W5" s="8"/>
      <c r="X5" s="25"/>
      <c r="Y5" s="25"/>
      <c r="Z5" s="26"/>
      <c r="AA5" s="27"/>
      <c r="AB5" s="27"/>
      <c r="AC5" s="27"/>
      <c r="AD5" s="15">
        <f>SUM(D5:AC5)</f>
        <v>19</v>
      </c>
    </row>
    <row r="6" spans="1:30" s="2" customFormat="1" ht="15">
      <c r="A6" s="1">
        <v>4</v>
      </c>
      <c r="B6" s="32" t="s">
        <v>28</v>
      </c>
      <c r="C6" s="32" t="s">
        <v>9</v>
      </c>
      <c r="D6" s="11">
        <v>2</v>
      </c>
      <c r="E6" s="11"/>
      <c r="F6" s="35"/>
      <c r="G6" s="41">
        <v>2</v>
      </c>
      <c r="H6" s="45">
        <v>2</v>
      </c>
      <c r="I6" s="48">
        <v>2</v>
      </c>
      <c r="J6" s="52">
        <v>2</v>
      </c>
      <c r="K6" s="56">
        <v>2</v>
      </c>
      <c r="L6" s="60">
        <v>2</v>
      </c>
      <c r="M6" s="65"/>
      <c r="N6" s="69"/>
      <c r="O6" s="76"/>
      <c r="P6" s="56"/>
      <c r="Q6" s="85"/>
      <c r="R6" s="91"/>
      <c r="S6" s="97"/>
      <c r="T6" s="107"/>
      <c r="U6" s="26"/>
      <c r="V6" s="25"/>
      <c r="W6" s="8"/>
      <c r="X6" s="25"/>
      <c r="Y6" s="25"/>
      <c r="Z6" s="26"/>
      <c r="AA6" s="27"/>
      <c r="AB6" s="27"/>
      <c r="AC6" s="27"/>
      <c r="AD6" s="15">
        <f>SUM(D6:AC6)</f>
        <v>14</v>
      </c>
    </row>
    <row r="7" spans="1:30" s="2" customFormat="1" ht="15">
      <c r="A7" s="1">
        <v>5</v>
      </c>
      <c r="B7" s="1" t="s">
        <v>54</v>
      </c>
      <c r="C7" s="5" t="s">
        <v>53</v>
      </c>
      <c r="D7" s="12">
        <v>2</v>
      </c>
      <c r="E7" s="12"/>
      <c r="F7" s="37">
        <v>2</v>
      </c>
      <c r="G7" s="43"/>
      <c r="H7" s="45"/>
      <c r="I7" s="49">
        <v>2</v>
      </c>
      <c r="J7" s="54"/>
      <c r="K7" s="58"/>
      <c r="L7" s="63"/>
      <c r="M7" s="67">
        <v>1</v>
      </c>
      <c r="N7" s="73">
        <v>1</v>
      </c>
      <c r="O7" s="80">
        <v>1</v>
      </c>
      <c r="P7" s="58"/>
      <c r="Q7" s="88"/>
      <c r="R7" s="93">
        <v>2</v>
      </c>
      <c r="S7" s="100"/>
      <c r="T7" s="108"/>
      <c r="U7" s="24"/>
      <c r="V7" s="24"/>
      <c r="W7" s="23"/>
      <c r="X7" s="25"/>
      <c r="Y7" s="25"/>
      <c r="Z7" s="25"/>
      <c r="AA7" s="28"/>
      <c r="AB7" s="28"/>
      <c r="AC7" s="28"/>
      <c r="AD7" s="15">
        <f>SUM(D7:AC7)</f>
        <v>11</v>
      </c>
    </row>
    <row r="8" spans="1:30" s="2" customFormat="1" ht="15">
      <c r="A8" s="1">
        <v>6</v>
      </c>
      <c r="B8" s="1" t="s">
        <v>57</v>
      </c>
      <c r="C8" s="1"/>
      <c r="D8" s="11"/>
      <c r="E8" s="11"/>
      <c r="F8" s="35"/>
      <c r="G8" s="41">
        <v>3</v>
      </c>
      <c r="H8" s="45">
        <v>2</v>
      </c>
      <c r="I8" s="48"/>
      <c r="J8" s="52"/>
      <c r="K8" s="56"/>
      <c r="L8" s="61"/>
      <c r="M8" s="65"/>
      <c r="N8" s="70"/>
      <c r="O8" s="77"/>
      <c r="P8" s="56">
        <v>4</v>
      </c>
      <c r="Q8" s="85"/>
      <c r="R8" s="91">
        <v>2</v>
      </c>
      <c r="S8" s="96"/>
      <c r="T8" s="107"/>
      <c r="U8" s="26"/>
      <c r="V8" s="26"/>
      <c r="W8" s="17"/>
      <c r="X8" s="25"/>
      <c r="Y8" s="25"/>
      <c r="Z8" s="25"/>
      <c r="AA8" s="28"/>
      <c r="AB8" s="28"/>
      <c r="AC8" s="28"/>
      <c r="AD8" s="15">
        <f>SUM(D8:AC8)</f>
        <v>11</v>
      </c>
    </row>
    <row r="9" spans="1:30" s="2" customFormat="1" ht="15">
      <c r="A9" s="1">
        <v>7</v>
      </c>
      <c r="B9" s="1" t="s">
        <v>58</v>
      </c>
      <c r="C9" s="1"/>
      <c r="D9" s="11"/>
      <c r="E9" s="11"/>
      <c r="F9" s="35"/>
      <c r="G9" s="41">
        <v>3</v>
      </c>
      <c r="H9" s="45"/>
      <c r="I9" s="48">
        <v>2</v>
      </c>
      <c r="J9" s="52">
        <v>2</v>
      </c>
      <c r="K9" s="56"/>
      <c r="L9" s="61"/>
      <c r="M9" s="65">
        <v>1</v>
      </c>
      <c r="N9" s="70"/>
      <c r="O9" s="77">
        <v>1</v>
      </c>
      <c r="P9" s="56"/>
      <c r="Q9" s="85"/>
      <c r="R9" s="91"/>
      <c r="S9" s="96">
        <v>2</v>
      </c>
      <c r="T9" s="107"/>
      <c r="U9" s="26"/>
      <c r="V9" s="26"/>
      <c r="W9" s="17"/>
      <c r="X9" s="25"/>
      <c r="Y9" s="25"/>
      <c r="Z9" s="25"/>
      <c r="AA9" s="28"/>
      <c r="AB9" s="28"/>
      <c r="AC9" s="28"/>
      <c r="AD9" s="15">
        <f>SUM(D9:AC9)</f>
        <v>11</v>
      </c>
    </row>
    <row r="10" spans="1:30" s="2" customFormat="1" ht="15">
      <c r="A10" s="1">
        <v>8</v>
      </c>
      <c r="B10" s="32" t="s">
        <v>31</v>
      </c>
      <c r="C10" s="32" t="s">
        <v>9</v>
      </c>
      <c r="D10" s="11">
        <v>2</v>
      </c>
      <c r="E10" s="11"/>
      <c r="F10" s="35"/>
      <c r="G10" s="41">
        <v>3</v>
      </c>
      <c r="H10" s="45"/>
      <c r="I10" s="48">
        <v>2</v>
      </c>
      <c r="J10" s="52">
        <v>2</v>
      </c>
      <c r="K10" s="56"/>
      <c r="L10" s="61"/>
      <c r="M10" s="65">
        <v>1</v>
      </c>
      <c r="N10" s="69"/>
      <c r="O10" s="76"/>
      <c r="P10" s="56"/>
      <c r="Q10" s="84"/>
      <c r="R10" s="91"/>
      <c r="S10" s="97"/>
      <c r="T10" s="107"/>
      <c r="U10" s="26"/>
      <c r="V10" s="26"/>
      <c r="W10" s="17"/>
      <c r="X10" s="25"/>
      <c r="Y10" s="25"/>
      <c r="Z10" s="26"/>
      <c r="AA10" s="28"/>
      <c r="AB10" s="29"/>
      <c r="AC10" s="29"/>
      <c r="AD10" s="15">
        <f>SUM(D10:AC10)</f>
        <v>10</v>
      </c>
    </row>
    <row r="11" spans="1:30" s="2" customFormat="1" ht="15">
      <c r="A11" s="1">
        <v>9</v>
      </c>
      <c r="B11" s="1" t="s">
        <v>55</v>
      </c>
      <c r="C11" s="1" t="s">
        <v>9</v>
      </c>
      <c r="D11" s="11">
        <v>2</v>
      </c>
      <c r="E11" s="11"/>
      <c r="F11" s="35"/>
      <c r="G11" s="41">
        <v>3</v>
      </c>
      <c r="H11" s="45"/>
      <c r="I11" s="48">
        <v>2</v>
      </c>
      <c r="J11" s="52">
        <v>2</v>
      </c>
      <c r="K11" s="56"/>
      <c r="L11" s="61"/>
      <c r="M11" s="65">
        <v>1</v>
      </c>
      <c r="N11" s="70"/>
      <c r="O11" s="77"/>
      <c r="P11" s="56"/>
      <c r="Q11" s="85"/>
      <c r="R11" s="91"/>
      <c r="S11" s="96"/>
      <c r="T11" s="107"/>
      <c r="U11" s="26"/>
      <c r="V11" s="26"/>
      <c r="W11" s="17"/>
      <c r="X11" s="25"/>
      <c r="Y11" s="25"/>
      <c r="Z11" s="25"/>
      <c r="AA11" s="28"/>
      <c r="AB11" s="28"/>
      <c r="AC11" s="28"/>
      <c r="AD11" s="15">
        <f>SUM(D11:AC11)</f>
        <v>10</v>
      </c>
    </row>
    <row r="12" spans="1:30" s="2" customFormat="1" ht="16.5" customHeight="1">
      <c r="A12" s="1">
        <v>10</v>
      </c>
      <c r="B12" s="1" t="s">
        <v>47</v>
      </c>
      <c r="C12" s="1"/>
      <c r="D12" s="11"/>
      <c r="E12" s="11"/>
      <c r="F12" s="35"/>
      <c r="G12" s="41">
        <v>2</v>
      </c>
      <c r="H12" s="45"/>
      <c r="I12" s="48">
        <v>2</v>
      </c>
      <c r="J12" s="52">
        <v>2</v>
      </c>
      <c r="K12" s="56"/>
      <c r="L12" s="61"/>
      <c r="M12" s="65"/>
      <c r="N12" s="69"/>
      <c r="O12" s="76"/>
      <c r="P12" s="56"/>
      <c r="Q12" s="84"/>
      <c r="R12" s="91">
        <v>2</v>
      </c>
      <c r="S12" s="97"/>
      <c r="T12" s="107"/>
      <c r="U12" s="26"/>
      <c r="V12" s="26"/>
      <c r="W12" s="17"/>
      <c r="X12" s="25"/>
      <c r="Y12" s="25"/>
      <c r="Z12" s="26"/>
      <c r="AA12" s="28"/>
      <c r="AB12" s="28"/>
      <c r="AC12" s="28"/>
      <c r="AD12" s="15">
        <f>SUM(D12:AC12)</f>
        <v>8</v>
      </c>
    </row>
    <row r="13" spans="1:30" s="2" customFormat="1" ht="15">
      <c r="A13" s="1">
        <v>11</v>
      </c>
      <c r="B13" s="1" t="s">
        <v>79</v>
      </c>
      <c r="C13" s="1" t="s">
        <v>10</v>
      </c>
      <c r="D13" s="11">
        <v>2</v>
      </c>
      <c r="E13" s="11"/>
      <c r="F13" s="35"/>
      <c r="G13" s="41">
        <v>2</v>
      </c>
      <c r="H13" s="45">
        <v>2</v>
      </c>
      <c r="I13" s="48"/>
      <c r="J13" s="52">
        <v>1</v>
      </c>
      <c r="K13" s="56"/>
      <c r="L13" s="61"/>
      <c r="M13" s="65"/>
      <c r="N13" s="70"/>
      <c r="O13" s="77"/>
      <c r="P13" s="56"/>
      <c r="Q13" s="85"/>
      <c r="R13" s="91"/>
      <c r="S13" s="96"/>
      <c r="T13" s="107"/>
      <c r="U13" s="26"/>
      <c r="V13" s="26"/>
      <c r="W13" s="17"/>
      <c r="X13" s="25"/>
      <c r="Y13" s="25"/>
      <c r="Z13" s="25"/>
      <c r="AA13" s="28"/>
      <c r="AB13" s="28"/>
      <c r="AC13" s="28"/>
      <c r="AD13" s="15">
        <f>SUM(D13:AC13)</f>
        <v>7</v>
      </c>
    </row>
    <row r="14" spans="1:30" s="2" customFormat="1" ht="15">
      <c r="A14" s="1">
        <v>12</v>
      </c>
      <c r="B14" s="1" t="s">
        <v>59</v>
      </c>
      <c r="C14" s="1" t="s">
        <v>53</v>
      </c>
      <c r="D14" s="11"/>
      <c r="E14" s="11"/>
      <c r="F14" s="35"/>
      <c r="G14" s="41">
        <v>2</v>
      </c>
      <c r="H14" s="45"/>
      <c r="I14" s="48">
        <v>2</v>
      </c>
      <c r="J14" s="52">
        <v>2</v>
      </c>
      <c r="K14" s="56"/>
      <c r="L14" s="61"/>
      <c r="M14" s="65"/>
      <c r="N14" s="70">
        <v>1</v>
      </c>
      <c r="O14" s="77"/>
      <c r="P14" s="56"/>
      <c r="Q14" s="85"/>
      <c r="R14" s="91"/>
      <c r="S14" s="96"/>
      <c r="T14" s="107"/>
      <c r="U14" s="26"/>
      <c r="V14" s="26"/>
      <c r="W14" s="17"/>
      <c r="X14" s="25"/>
      <c r="Y14" s="25"/>
      <c r="Z14" s="25"/>
      <c r="AA14" s="28"/>
      <c r="AB14" s="28"/>
      <c r="AC14" s="28"/>
      <c r="AD14" s="15">
        <f>SUM(D14:AC14)</f>
        <v>7</v>
      </c>
    </row>
    <row r="15" spans="1:30" s="2" customFormat="1" ht="15">
      <c r="A15" s="1">
        <v>13</v>
      </c>
      <c r="B15" s="1" t="s">
        <v>65</v>
      </c>
      <c r="C15" s="1"/>
      <c r="D15" s="11"/>
      <c r="E15" s="11">
        <v>2</v>
      </c>
      <c r="F15" s="35"/>
      <c r="G15" s="41"/>
      <c r="H15" s="45"/>
      <c r="I15" s="48">
        <v>2</v>
      </c>
      <c r="J15" s="52">
        <v>2</v>
      </c>
      <c r="K15" s="56"/>
      <c r="L15" s="61"/>
      <c r="M15" s="65">
        <v>1</v>
      </c>
      <c r="N15" s="70"/>
      <c r="O15" s="77"/>
      <c r="P15" s="56"/>
      <c r="Q15" s="85"/>
      <c r="R15" s="91"/>
      <c r="S15" s="96"/>
      <c r="T15" s="107"/>
      <c r="U15" s="26"/>
      <c r="V15" s="26"/>
      <c r="W15" s="17"/>
      <c r="X15" s="25"/>
      <c r="Y15" s="25"/>
      <c r="Z15" s="25"/>
      <c r="AA15" s="28"/>
      <c r="AB15" s="28"/>
      <c r="AC15" s="28"/>
      <c r="AD15" s="15">
        <f>SUM(D15:AC15)</f>
        <v>7</v>
      </c>
    </row>
    <row r="16" spans="1:30" s="2" customFormat="1" ht="15">
      <c r="A16" s="1">
        <v>14</v>
      </c>
      <c r="B16" s="1" t="s">
        <v>66</v>
      </c>
      <c r="C16" s="1"/>
      <c r="D16" s="11">
        <v>2</v>
      </c>
      <c r="E16" s="11">
        <v>2</v>
      </c>
      <c r="F16" s="35"/>
      <c r="G16" s="41">
        <v>2</v>
      </c>
      <c r="H16" s="45"/>
      <c r="I16" s="48"/>
      <c r="J16" s="52"/>
      <c r="K16" s="56"/>
      <c r="L16" s="61"/>
      <c r="M16" s="65"/>
      <c r="N16" s="70"/>
      <c r="O16" s="77"/>
      <c r="P16" s="56"/>
      <c r="Q16" s="85"/>
      <c r="R16" s="91"/>
      <c r="S16" s="96"/>
      <c r="T16" s="107"/>
      <c r="U16" s="26"/>
      <c r="V16" s="26"/>
      <c r="W16" s="17"/>
      <c r="X16" s="25"/>
      <c r="Y16" s="25"/>
      <c r="Z16" s="25"/>
      <c r="AA16" s="28"/>
      <c r="AB16" s="28"/>
      <c r="AC16" s="28"/>
      <c r="AD16" s="15">
        <f>SUM(D16:AC16)</f>
        <v>6</v>
      </c>
    </row>
    <row r="17" spans="1:30" s="2" customFormat="1" ht="15">
      <c r="A17" s="1">
        <v>17</v>
      </c>
      <c r="B17" s="32" t="s">
        <v>37</v>
      </c>
      <c r="C17" s="32" t="s">
        <v>11</v>
      </c>
      <c r="D17" s="11"/>
      <c r="E17" s="11"/>
      <c r="F17" s="35"/>
      <c r="G17" s="40">
        <v>2</v>
      </c>
      <c r="H17" s="45"/>
      <c r="I17" s="48"/>
      <c r="J17" s="52">
        <v>2</v>
      </c>
      <c r="K17" s="56"/>
      <c r="L17" s="60"/>
      <c r="M17" s="65"/>
      <c r="N17" s="69"/>
      <c r="O17" s="76"/>
      <c r="P17" s="56"/>
      <c r="Q17" s="85"/>
      <c r="R17" s="91"/>
      <c r="S17" s="97"/>
      <c r="T17" s="107">
        <v>2</v>
      </c>
      <c r="U17" s="26"/>
      <c r="V17" s="25"/>
      <c r="W17" s="8"/>
      <c r="X17" s="25"/>
      <c r="Y17" s="25"/>
      <c r="Z17" s="26"/>
      <c r="AA17" s="27"/>
      <c r="AB17" s="27"/>
      <c r="AC17" s="27"/>
      <c r="AD17" s="15">
        <f>SUM(D17:AC17)</f>
        <v>6</v>
      </c>
    </row>
    <row r="18" spans="1:45" ht="15">
      <c r="A18" s="1">
        <v>15</v>
      </c>
      <c r="B18" s="32" t="s">
        <v>34</v>
      </c>
      <c r="C18" s="32" t="s">
        <v>10</v>
      </c>
      <c r="D18" s="11">
        <v>2</v>
      </c>
      <c r="E18" s="11"/>
      <c r="F18" s="35"/>
      <c r="G18" s="40"/>
      <c r="H18" s="45">
        <v>2</v>
      </c>
      <c r="I18" s="48"/>
      <c r="J18" s="52"/>
      <c r="K18" s="56"/>
      <c r="L18" s="60"/>
      <c r="M18" s="65"/>
      <c r="N18" s="69"/>
      <c r="O18" s="76">
        <v>1</v>
      </c>
      <c r="P18" s="56"/>
      <c r="Q18" s="84"/>
      <c r="R18" s="91"/>
      <c r="S18" s="97"/>
      <c r="T18" s="109"/>
      <c r="U18" s="26"/>
      <c r="V18" s="25"/>
      <c r="W18" s="8"/>
      <c r="X18" s="25"/>
      <c r="Y18" s="25"/>
      <c r="Z18" s="26"/>
      <c r="AA18" s="27"/>
      <c r="AB18" s="27"/>
      <c r="AC18" s="27"/>
      <c r="AD18" s="15">
        <f>SUM(D18:AC18)</f>
        <v>5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5">
      <c r="A19" s="1">
        <v>16</v>
      </c>
      <c r="B19" s="32" t="s">
        <v>32</v>
      </c>
      <c r="C19" s="32" t="s">
        <v>26</v>
      </c>
      <c r="D19" s="11">
        <v>2</v>
      </c>
      <c r="E19" s="11"/>
      <c r="F19" s="35"/>
      <c r="G19" s="41"/>
      <c r="H19" s="45"/>
      <c r="I19" s="48">
        <v>2</v>
      </c>
      <c r="J19" s="52"/>
      <c r="K19" s="56"/>
      <c r="L19" s="61"/>
      <c r="M19" s="65"/>
      <c r="N19" s="69"/>
      <c r="O19" s="76"/>
      <c r="P19" s="56"/>
      <c r="Q19" s="84"/>
      <c r="R19" s="91"/>
      <c r="S19" s="97"/>
      <c r="T19" s="107"/>
      <c r="U19" s="26"/>
      <c r="V19" s="26"/>
      <c r="W19" s="17"/>
      <c r="X19" s="25"/>
      <c r="Y19" s="25"/>
      <c r="Z19" s="26"/>
      <c r="AA19" s="27"/>
      <c r="AB19" s="27"/>
      <c r="AC19" s="27"/>
      <c r="AD19" s="15">
        <f>SUM(D19:AC19)</f>
        <v>4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5">
      <c r="A20" s="1">
        <v>18</v>
      </c>
      <c r="B20" s="1" t="s">
        <v>62</v>
      </c>
      <c r="C20" s="1"/>
      <c r="D20" s="11"/>
      <c r="E20" s="11"/>
      <c r="F20" s="35"/>
      <c r="G20" s="41">
        <v>2</v>
      </c>
      <c r="H20" s="45"/>
      <c r="I20" s="48">
        <v>2</v>
      </c>
      <c r="J20" s="52"/>
      <c r="K20" s="56"/>
      <c r="L20" s="61"/>
      <c r="M20" s="65"/>
      <c r="N20" s="70"/>
      <c r="O20" s="77"/>
      <c r="P20" s="56"/>
      <c r="Q20" s="85"/>
      <c r="R20" s="91"/>
      <c r="S20" s="96"/>
      <c r="T20" s="107"/>
      <c r="U20" s="26"/>
      <c r="V20" s="26"/>
      <c r="W20" s="17"/>
      <c r="X20" s="25"/>
      <c r="Y20" s="25"/>
      <c r="Z20" s="25"/>
      <c r="AA20" s="28"/>
      <c r="AB20" s="28"/>
      <c r="AC20" s="28"/>
      <c r="AD20" s="15">
        <f>SUM(D20:AC20)</f>
        <v>4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5">
      <c r="A21" s="1">
        <v>22</v>
      </c>
      <c r="B21" s="1" t="s">
        <v>78</v>
      </c>
      <c r="C21" s="1"/>
      <c r="D21" s="11"/>
      <c r="E21" s="11"/>
      <c r="F21" s="35"/>
      <c r="G21" s="41"/>
      <c r="H21" s="45"/>
      <c r="I21" s="48"/>
      <c r="J21" s="52"/>
      <c r="K21" s="56"/>
      <c r="L21" s="61">
        <v>2</v>
      </c>
      <c r="M21" s="65"/>
      <c r="N21" s="70"/>
      <c r="O21" s="77"/>
      <c r="P21" s="56"/>
      <c r="Q21" s="85"/>
      <c r="R21" s="91"/>
      <c r="S21" s="96"/>
      <c r="T21" s="107">
        <v>2</v>
      </c>
      <c r="U21" s="26"/>
      <c r="V21" s="26"/>
      <c r="W21" s="17"/>
      <c r="X21" s="25"/>
      <c r="Y21" s="25"/>
      <c r="Z21" s="25"/>
      <c r="AA21" s="28"/>
      <c r="AB21" s="28"/>
      <c r="AC21" s="28"/>
      <c r="AD21" s="15">
        <f>SUM(D21:AC21)</f>
        <v>4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5">
      <c r="A22" s="1">
        <v>19</v>
      </c>
      <c r="B22" s="32" t="s">
        <v>33</v>
      </c>
      <c r="C22" s="32" t="s">
        <v>10</v>
      </c>
      <c r="D22" s="11"/>
      <c r="E22" s="11"/>
      <c r="F22" s="35"/>
      <c r="G22" s="41"/>
      <c r="H22" s="45"/>
      <c r="I22" s="48"/>
      <c r="J22" s="52">
        <v>2</v>
      </c>
      <c r="K22" s="56"/>
      <c r="L22" s="60"/>
      <c r="M22" s="65"/>
      <c r="N22" s="69"/>
      <c r="O22" s="76">
        <v>1</v>
      </c>
      <c r="P22" s="56"/>
      <c r="Q22" s="85"/>
      <c r="R22" s="91"/>
      <c r="S22" s="97"/>
      <c r="T22" s="107"/>
      <c r="U22" s="26"/>
      <c r="V22" s="25"/>
      <c r="W22" s="8"/>
      <c r="X22" s="25"/>
      <c r="Y22" s="25"/>
      <c r="Z22" s="26"/>
      <c r="AA22" s="27"/>
      <c r="AB22" s="27"/>
      <c r="AC22" s="27"/>
      <c r="AD22" s="15">
        <f>SUM(D22:AC22)</f>
        <v>3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5">
      <c r="A23" s="1">
        <v>20</v>
      </c>
      <c r="B23" s="33" t="s">
        <v>41</v>
      </c>
      <c r="C23" s="33" t="s">
        <v>9</v>
      </c>
      <c r="D23" s="11">
        <v>2</v>
      </c>
      <c r="E23" s="11"/>
      <c r="F23" s="35"/>
      <c r="G23" s="40"/>
      <c r="H23" s="45"/>
      <c r="I23" s="49">
        <v>1</v>
      </c>
      <c r="J23" s="52"/>
      <c r="K23" s="56"/>
      <c r="L23" s="60"/>
      <c r="M23" s="65"/>
      <c r="N23" s="69"/>
      <c r="O23" s="76"/>
      <c r="P23" s="56"/>
      <c r="Q23" s="84"/>
      <c r="R23" s="91"/>
      <c r="S23" s="97"/>
      <c r="T23" s="109"/>
      <c r="U23" s="26"/>
      <c r="V23" s="25"/>
      <c r="W23" s="8"/>
      <c r="X23" s="25"/>
      <c r="Y23" s="25"/>
      <c r="Z23" s="26"/>
      <c r="AA23" s="27"/>
      <c r="AB23" s="27"/>
      <c r="AC23" s="27"/>
      <c r="AD23" s="15">
        <f>SUM(D23:AC23)</f>
        <v>3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5">
      <c r="A24" s="1">
        <v>21</v>
      </c>
      <c r="B24" s="1" t="s">
        <v>61</v>
      </c>
      <c r="C24" s="1"/>
      <c r="D24" s="11"/>
      <c r="E24" s="11"/>
      <c r="F24" s="35"/>
      <c r="G24" s="41">
        <v>2</v>
      </c>
      <c r="H24" s="45"/>
      <c r="I24" s="48"/>
      <c r="J24" s="52"/>
      <c r="K24" s="56"/>
      <c r="L24" s="61"/>
      <c r="M24" s="65"/>
      <c r="N24" s="70"/>
      <c r="O24" s="77"/>
      <c r="P24" s="56"/>
      <c r="Q24" s="85"/>
      <c r="R24" s="91"/>
      <c r="S24" s="96"/>
      <c r="T24" s="107"/>
      <c r="U24" s="26"/>
      <c r="V24" s="26"/>
      <c r="W24" s="17"/>
      <c r="X24" s="25"/>
      <c r="Y24" s="25"/>
      <c r="Z24" s="25"/>
      <c r="AA24" s="28"/>
      <c r="AB24" s="28"/>
      <c r="AC24" s="28"/>
      <c r="AD24" s="15">
        <f>SUM(D24:AC24)</f>
        <v>2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5">
      <c r="A25" s="1">
        <v>23</v>
      </c>
      <c r="B25" s="32" t="s">
        <v>27</v>
      </c>
      <c r="C25" s="32" t="s">
        <v>9</v>
      </c>
      <c r="D25" s="11"/>
      <c r="E25" s="11"/>
      <c r="F25" s="35"/>
      <c r="G25" s="40"/>
      <c r="H25" s="45"/>
      <c r="I25" s="48"/>
      <c r="J25" s="52"/>
      <c r="K25" s="56"/>
      <c r="L25" s="60"/>
      <c r="M25" s="65"/>
      <c r="N25" s="69"/>
      <c r="O25" s="76"/>
      <c r="P25" s="56"/>
      <c r="Q25" s="84"/>
      <c r="R25" s="91"/>
      <c r="S25" s="96"/>
      <c r="T25" s="109"/>
      <c r="U25" s="26"/>
      <c r="V25" s="25"/>
      <c r="W25" s="8"/>
      <c r="X25" s="25"/>
      <c r="Y25" s="25"/>
      <c r="Z25" s="26"/>
      <c r="AA25" s="27"/>
      <c r="AB25" s="27"/>
      <c r="AC25" s="27"/>
      <c r="AD25" s="15">
        <f>SUM(D25:AC25)</f>
        <v>0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5">
      <c r="A26" s="1">
        <v>24</v>
      </c>
      <c r="B26" s="33" t="s">
        <v>40</v>
      </c>
      <c r="C26" s="33" t="s">
        <v>9</v>
      </c>
      <c r="D26" s="11"/>
      <c r="E26" s="11"/>
      <c r="F26" s="35"/>
      <c r="G26" s="40"/>
      <c r="H26" s="45"/>
      <c r="I26" s="48"/>
      <c r="J26" s="52"/>
      <c r="K26" s="56"/>
      <c r="L26" s="60"/>
      <c r="M26" s="65"/>
      <c r="N26" s="69"/>
      <c r="O26" s="76"/>
      <c r="P26" s="56"/>
      <c r="Q26" s="85"/>
      <c r="R26" s="91"/>
      <c r="S26" s="97"/>
      <c r="T26" s="109"/>
      <c r="U26" s="26"/>
      <c r="V26" s="25"/>
      <c r="W26" s="8"/>
      <c r="X26" s="25"/>
      <c r="Y26" s="25"/>
      <c r="Z26" s="26"/>
      <c r="AA26" s="27"/>
      <c r="AB26" s="27"/>
      <c r="AC26" s="27"/>
      <c r="AD26" s="15">
        <f>SUM(D26:AC26)</f>
        <v>0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5">
      <c r="A27" s="1">
        <v>25</v>
      </c>
      <c r="B27" s="32" t="s">
        <v>35</v>
      </c>
      <c r="C27" s="32" t="s">
        <v>9</v>
      </c>
      <c r="D27" s="11"/>
      <c r="E27" s="11"/>
      <c r="F27" s="35"/>
      <c r="G27" s="41"/>
      <c r="H27" s="45"/>
      <c r="I27" s="48"/>
      <c r="J27" s="52"/>
      <c r="K27" s="56"/>
      <c r="L27" s="61"/>
      <c r="M27" s="65"/>
      <c r="N27" s="69"/>
      <c r="O27" s="76"/>
      <c r="P27" s="56"/>
      <c r="Q27" s="84"/>
      <c r="R27" s="91"/>
      <c r="S27" s="97"/>
      <c r="T27" s="107"/>
      <c r="U27" s="26"/>
      <c r="V27" s="26"/>
      <c r="W27" s="8"/>
      <c r="X27" s="25"/>
      <c r="Y27" s="25"/>
      <c r="Z27" s="26"/>
      <c r="AA27" s="27"/>
      <c r="AB27" s="27"/>
      <c r="AC27" s="27"/>
      <c r="AD27" s="15">
        <f>SUM(D27:AC27)</f>
        <v>0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5">
      <c r="A28" s="1">
        <v>26</v>
      </c>
      <c r="B28" s="32" t="s">
        <v>39</v>
      </c>
      <c r="C28" s="32" t="s">
        <v>9</v>
      </c>
      <c r="D28" s="11"/>
      <c r="E28" s="11"/>
      <c r="F28" s="35"/>
      <c r="G28" s="40"/>
      <c r="H28" s="45"/>
      <c r="I28" s="48"/>
      <c r="J28" s="52"/>
      <c r="K28" s="56"/>
      <c r="L28" s="60"/>
      <c r="M28" s="65"/>
      <c r="N28" s="69"/>
      <c r="O28" s="76"/>
      <c r="P28" s="56"/>
      <c r="Q28" s="84"/>
      <c r="R28" s="91"/>
      <c r="S28" s="97"/>
      <c r="T28" s="109"/>
      <c r="U28" s="26"/>
      <c r="V28" s="25"/>
      <c r="W28" s="8"/>
      <c r="X28" s="25"/>
      <c r="Y28" s="25"/>
      <c r="Z28" s="26"/>
      <c r="AA28" s="27"/>
      <c r="AB28" s="27"/>
      <c r="AC28" s="27"/>
      <c r="AD28" s="15">
        <f>SUM(D28:AC28)</f>
        <v>0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4.25">
      <c r="A29" s="1">
        <v>27</v>
      </c>
      <c r="B29" s="32" t="s">
        <v>38</v>
      </c>
      <c r="C29" s="32" t="s">
        <v>13</v>
      </c>
      <c r="D29" s="11"/>
      <c r="E29" s="11"/>
      <c r="F29" s="36"/>
      <c r="G29" s="42"/>
      <c r="H29" s="46"/>
      <c r="I29" s="50"/>
      <c r="J29" s="53"/>
      <c r="K29" s="57"/>
      <c r="L29" s="62"/>
      <c r="M29" s="66"/>
      <c r="N29" s="71"/>
      <c r="O29" s="78"/>
      <c r="P29" s="56"/>
      <c r="Q29" s="86"/>
      <c r="R29" s="92"/>
      <c r="S29" s="98"/>
      <c r="T29" s="110"/>
      <c r="U29" s="31"/>
      <c r="V29" s="31"/>
      <c r="W29" s="30"/>
      <c r="X29" s="25"/>
      <c r="Y29" s="25"/>
      <c r="Z29" s="26"/>
      <c r="AA29" s="27"/>
      <c r="AB29" s="27"/>
      <c r="AC29" s="27"/>
      <c r="AD29" s="15">
        <f>SUM(D29:AC29)</f>
        <v>0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5">
      <c r="A30" s="1">
        <v>28</v>
      </c>
      <c r="B30" s="1" t="s">
        <v>46</v>
      </c>
      <c r="C30" s="1"/>
      <c r="D30" s="11"/>
      <c r="E30" s="11"/>
      <c r="F30" s="35"/>
      <c r="G30" s="41"/>
      <c r="H30" s="45"/>
      <c r="I30" s="48"/>
      <c r="J30" s="52"/>
      <c r="K30" s="56"/>
      <c r="L30" s="61"/>
      <c r="M30" s="65"/>
      <c r="N30" s="69"/>
      <c r="O30" s="76"/>
      <c r="P30" s="56"/>
      <c r="Q30" s="84"/>
      <c r="R30" s="91"/>
      <c r="S30" s="97"/>
      <c r="T30" s="107"/>
      <c r="U30" s="26"/>
      <c r="V30" s="26"/>
      <c r="W30" s="17"/>
      <c r="X30" s="25"/>
      <c r="Y30" s="25"/>
      <c r="Z30" s="26"/>
      <c r="AA30" s="28"/>
      <c r="AB30" s="28"/>
      <c r="AC30" s="28"/>
      <c r="AD30" s="15">
        <f>SUM(D30:AC30)</f>
        <v>0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5">
      <c r="A31" s="1">
        <v>29</v>
      </c>
      <c r="B31" s="1" t="s">
        <v>48</v>
      </c>
      <c r="C31" s="1"/>
      <c r="D31" s="11"/>
      <c r="E31" s="11"/>
      <c r="F31" s="35"/>
      <c r="G31" s="41"/>
      <c r="H31" s="45"/>
      <c r="I31" s="48"/>
      <c r="J31" s="52"/>
      <c r="K31" s="56"/>
      <c r="L31" s="61"/>
      <c r="M31" s="65"/>
      <c r="N31" s="69"/>
      <c r="O31" s="76"/>
      <c r="P31" s="56"/>
      <c r="Q31" s="84"/>
      <c r="R31" s="91"/>
      <c r="S31" s="97"/>
      <c r="T31" s="107"/>
      <c r="U31" s="26"/>
      <c r="V31" s="26"/>
      <c r="W31" s="17"/>
      <c r="X31" s="25"/>
      <c r="Y31" s="25"/>
      <c r="Z31" s="26"/>
      <c r="AA31" s="28"/>
      <c r="AB31" s="28"/>
      <c r="AC31" s="28"/>
      <c r="AD31" s="15">
        <f>SUM(D31:AC31)</f>
        <v>0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5">
      <c r="A32" s="1">
        <v>30</v>
      </c>
      <c r="B32" s="1" t="s">
        <v>49</v>
      </c>
      <c r="C32" s="1"/>
      <c r="D32" s="12"/>
      <c r="E32" s="12"/>
      <c r="F32" s="37"/>
      <c r="G32" s="43"/>
      <c r="H32" s="45"/>
      <c r="I32" s="49"/>
      <c r="J32" s="54"/>
      <c r="K32" s="58"/>
      <c r="L32" s="63"/>
      <c r="M32" s="67"/>
      <c r="N32" s="72"/>
      <c r="O32" s="79"/>
      <c r="P32" s="58"/>
      <c r="Q32" s="87"/>
      <c r="R32" s="93"/>
      <c r="S32" s="99"/>
      <c r="T32" s="108"/>
      <c r="U32" s="24"/>
      <c r="V32" s="24"/>
      <c r="W32" s="23"/>
      <c r="X32" s="25"/>
      <c r="Y32" s="25"/>
      <c r="Z32" s="26"/>
      <c r="AA32" s="28"/>
      <c r="AB32" s="28"/>
      <c r="AC32" s="28"/>
      <c r="AD32" s="15">
        <f>SUM(D32:AC32)</f>
        <v>0</v>
      </c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">
      <c r="A33" s="1">
        <v>31</v>
      </c>
      <c r="B33" s="1" t="s">
        <v>52</v>
      </c>
      <c r="C33" s="1" t="s">
        <v>53</v>
      </c>
      <c r="D33" s="11"/>
      <c r="E33" s="11"/>
      <c r="F33" s="35"/>
      <c r="G33" s="41"/>
      <c r="H33" s="45"/>
      <c r="I33" s="48"/>
      <c r="J33" s="52"/>
      <c r="K33" s="56"/>
      <c r="L33" s="61"/>
      <c r="M33" s="65"/>
      <c r="N33" s="69"/>
      <c r="O33" s="76"/>
      <c r="P33" s="56"/>
      <c r="Q33" s="84"/>
      <c r="R33" s="91"/>
      <c r="S33" s="97"/>
      <c r="T33" s="107"/>
      <c r="U33" s="26"/>
      <c r="V33" s="26"/>
      <c r="W33" s="17"/>
      <c r="X33" s="25"/>
      <c r="Y33" s="25"/>
      <c r="Z33" s="26"/>
      <c r="AA33" s="28"/>
      <c r="AB33" s="28"/>
      <c r="AC33" s="28"/>
      <c r="AD33" s="15">
        <f>SUM(D33:AC33)</f>
        <v>0</v>
      </c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2.75">
      <c r="A34" s="1"/>
      <c r="B34" s="7" t="s">
        <v>14</v>
      </c>
      <c r="C34" s="7"/>
      <c r="D34" s="38">
        <f>COUNT(D3:D33)</f>
        <v>11</v>
      </c>
      <c r="E34" s="38">
        <f>COUNT(E3:E33)</f>
        <v>2</v>
      </c>
      <c r="F34" s="38">
        <f>COUNT(F3:F33)</f>
        <v>2</v>
      </c>
      <c r="G34" s="38">
        <f>COUNT(G3:G33)</f>
        <v>14</v>
      </c>
      <c r="H34" s="38">
        <f>COUNT(H3:H33)</f>
        <v>7</v>
      </c>
      <c r="I34" s="38">
        <f>COUNT(I3:I33)</f>
        <v>14</v>
      </c>
      <c r="J34" s="38">
        <f>COUNT(J3:J33)</f>
        <v>13</v>
      </c>
      <c r="K34" s="38">
        <f>COUNT(K3:K33)</f>
        <v>4</v>
      </c>
      <c r="L34" s="38">
        <f>COUNT(L3:L33)</f>
        <v>3</v>
      </c>
      <c r="M34" s="38">
        <f>COUNT(M3:M33)</f>
        <v>6</v>
      </c>
      <c r="N34" s="74">
        <f>COUNT(N3:N31)</f>
        <v>3</v>
      </c>
      <c r="O34" s="81">
        <f>COUNT(O3:O24)</f>
        <v>5</v>
      </c>
      <c r="P34" s="82">
        <f>COUNT(P3:P24)</f>
        <v>3</v>
      </c>
      <c r="Q34" s="89">
        <f>COUNT(Q3:Q24)</f>
        <v>3</v>
      </c>
      <c r="R34" s="94">
        <f>COUNT(R3:R24)</f>
        <v>5</v>
      </c>
      <c r="S34" s="101">
        <f>COUNT(S3:S24)</f>
        <v>2</v>
      </c>
      <c r="T34" s="111">
        <f>COUNT(T3:T24)</f>
        <v>4</v>
      </c>
      <c r="U34" s="8">
        <f>COUNT(U3:U24)</f>
        <v>0</v>
      </c>
      <c r="V34" s="8">
        <f>COUNT(V3:V24)</f>
        <v>0</v>
      </c>
      <c r="W34" s="8">
        <f>COUNT(W3:W24)</f>
        <v>0</v>
      </c>
      <c r="X34" s="8">
        <f>COUNT(X3:X24)</f>
        <v>0</v>
      </c>
      <c r="Y34" s="8">
        <f>COUNT(Y3:Y24)</f>
        <v>0</v>
      </c>
      <c r="Z34" s="8">
        <f>COUNT(Z3:Z24)</f>
        <v>0</v>
      </c>
      <c r="AA34" s="8">
        <f>COUNT(AA3:AA31)</f>
        <v>0</v>
      </c>
      <c r="AB34" s="8">
        <f>COUNT(AB3:AB31)</f>
        <v>0</v>
      </c>
      <c r="AC34" s="8">
        <f>COUNT(AC3:AC31)</f>
        <v>0</v>
      </c>
      <c r="AD34" s="15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18" ht="12.75">
      <c r="A35" s="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</row>
    <row r="36" ht="12.75">
      <c r="B36" s="3" t="s">
        <v>2</v>
      </c>
    </row>
    <row r="37" spans="2:3" ht="12.75">
      <c r="B37" s="2" t="s">
        <v>3</v>
      </c>
      <c r="C37" s="2" t="s">
        <v>42</v>
      </c>
    </row>
    <row r="38" spans="2:3" ht="12.75">
      <c r="B38" s="2" t="s">
        <v>5</v>
      </c>
      <c r="C38" s="2" t="s">
        <v>6</v>
      </c>
    </row>
    <row r="39" spans="2:3" ht="12.75">
      <c r="B39" s="2" t="s">
        <v>4</v>
      </c>
      <c r="C39" s="2" t="s">
        <v>42</v>
      </c>
    </row>
    <row r="40" spans="2:3" ht="12.75">
      <c r="B40" s="2" t="s">
        <v>7</v>
      </c>
      <c r="C40" s="2" t="s">
        <v>8</v>
      </c>
    </row>
    <row r="41" spans="2:3" ht="12.75">
      <c r="B41" s="2" t="s">
        <v>44</v>
      </c>
      <c r="C41" s="2" t="s">
        <v>45</v>
      </c>
    </row>
    <row r="42" ht="12.75">
      <c r="B42" s="13" t="s">
        <v>15</v>
      </c>
    </row>
    <row r="43" ht="12.75">
      <c r="B43" s="2" t="s">
        <v>43</v>
      </c>
    </row>
    <row r="45" ht="12.75">
      <c r="B45" s="14" t="s">
        <v>16</v>
      </c>
    </row>
    <row r="46" ht="12.75">
      <c r="B46" s="2" t="s">
        <v>17</v>
      </c>
    </row>
    <row r="48" ht="12.75">
      <c r="B48" s="13" t="s">
        <v>18</v>
      </c>
    </row>
    <row r="49" ht="12.75">
      <c r="B49" t="s">
        <v>19</v>
      </c>
    </row>
    <row r="51" spans="2:9" ht="12.75">
      <c r="B51" s="105" t="s">
        <v>20</v>
      </c>
      <c r="C51" s="105"/>
      <c r="D51" s="105"/>
      <c r="E51" s="105"/>
      <c r="F51" s="105"/>
      <c r="G51" s="105"/>
      <c r="H51" s="105"/>
      <c r="I51" s="105"/>
    </row>
    <row r="52" ht="12.75">
      <c r="B52" t="s">
        <v>21</v>
      </c>
    </row>
    <row r="53" ht="12.75">
      <c r="B53" t="s">
        <v>22</v>
      </c>
    </row>
    <row r="54" ht="12.75">
      <c r="B54" t="s">
        <v>23</v>
      </c>
    </row>
    <row r="55" ht="12.75">
      <c r="B55" t="s">
        <v>24</v>
      </c>
    </row>
  </sheetData>
  <sheetProtection/>
  <mergeCells count="3">
    <mergeCell ref="A1:W1"/>
    <mergeCell ref="B35:R35"/>
    <mergeCell ref="B51:I51"/>
  </mergeCells>
  <printOptions/>
  <pageMargins left="0.2362204724409449" right="0.1968503937007874" top="0.3937007874015748" bottom="0.984251968503937" header="0.2362204724409449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myachina</cp:lastModifiedBy>
  <cp:lastPrinted>2014-03-31T06:24:59Z</cp:lastPrinted>
  <dcterms:created xsi:type="dcterms:W3CDTF">1996-10-08T23:32:33Z</dcterms:created>
  <dcterms:modified xsi:type="dcterms:W3CDTF">2016-02-01T06:58:36Z</dcterms:modified>
  <cp:category/>
  <cp:version/>
  <cp:contentType/>
  <cp:contentStatus/>
</cp:coreProperties>
</file>